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28" yWindow="65428" windowWidth="23256" windowHeight="12576" activeTab="0"/>
  </bookViews>
  <sheets>
    <sheet name="Blad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<sst xmlns="http://schemas.openxmlformats.org/spreadsheetml/2006/main" count="14" uniqueCount="14">
  <si>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Baten</t>
  </si>
  <si>
    <t>Lasten</t>
  </si>
  <si>
    <t>Personeelslasten</t>
  </si>
  <si>
    <t>Afschrijvingen</t>
  </si>
  <si>
    <t>Huisvestingslasten</t>
  </si>
  <si>
    <t>Zending</t>
  </si>
  <si>
    <t>Kantoorkosten</t>
  </si>
  <si>
    <t>Diensten</t>
  </si>
  <si>
    <t>Jeugd</t>
  </si>
  <si>
    <t>Algemene kosten</t>
  </si>
  <si>
    <t>Wijkgemeenten</t>
  </si>
  <si>
    <t>Financiële baten en lasten</t>
  </si>
  <si>
    <t>STAAT VAN BATEN EN LASTEN</t>
  </si>
  <si>
    <t>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</si>
</sst>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 style="double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0" fontId="2" fillId="0" borderId="0" xfId="0" applyNumberFormat="1" applyFont="1"/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workbookViewId="0" topLeftCell="A1">
      <selection activeCell="F22" sqref="F22"/>
    </sheetView>
  </sheetViews>
  <sheetFormatPr defaultColWidth="9.140625" defaultRowHeight="12.75"/>
  <cols>
    <col min="5" max="5" width="9.140625" style="0" bestFit="1" customWidth="1"/>
    <col min="6" max="6" width="10.28125" style="0" bestFit="1" customWidth="1"/>
    <col min="8" max="8" width="9.140625" style="0" bestFit="1" customWidth="1"/>
    <col min="9" max="9" width="10.28125" style="0" bestFit="1" customWidth="1"/>
    <col min="17" max="17" width="10.28125" style="0" bestFit="1" customWidth="1"/>
    <col min="20" max="20" width="10.28125" style="0" bestFit="1" customWidth="1"/>
  </cols>
  <sheetData>
    <row r="1" spans="1:21" ht="12.75">
      <c r="A1" s="1" t="s">
        <v>12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5:21" ht="12.75">
      <c r="E2" s="2"/>
      <c r="F2" s="5">
        <v>2021</v>
      </c>
      <c r="G2" s="6"/>
      <c r="H2" s="6"/>
      <c r="I2" s="5">
        <v>2020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5:21" ht="12.7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" t="s">
        <v>0</v>
      </c>
      <c r="E4" s="2"/>
      <c r="F4" s="4">
        <v>1190962</v>
      </c>
      <c r="G4" s="2"/>
      <c r="H4" s="2"/>
      <c r="I4" s="4">
        <v>1138937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5:21" ht="12.75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7" spans="1:9" ht="12.75">
      <c r="A7" s="1" t="s">
        <v>1</v>
      </c>
      <c r="F7" s="2"/>
      <c r="G7" s="2"/>
      <c r="H7" s="2"/>
      <c r="I7" s="2"/>
    </row>
    <row r="8" spans="1:9" ht="12.75">
      <c r="A8" t="s">
        <v>2</v>
      </c>
      <c r="F8" s="2">
        <v>534963</v>
      </c>
      <c r="G8" s="2"/>
      <c r="H8" s="2"/>
      <c r="I8" s="2">
        <v>537211</v>
      </c>
    </row>
    <row r="9" spans="1:9" ht="12.75">
      <c r="A9" t="s">
        <v>3</v>
      </c>
      <c r="F9" s="2">
        <v>49465</v>
      </c>
      <c r="G9" s="2"/>
      <c r="H9" s="2"/>
      <c r="I9" s="2">
        <v>79573</v>
      </c>
    </row>
    <row r="10" spans="1:9" ht="12.75">
      <c r="A10" t="s">
        <v>4</v>
      </c>
      <c r="F10" s="2">
        <v>215945</v>
      </c>
      <c r="G10" s="2"/>
      <c r="H10" s="2"/>
      <c r="I10" s="2">
        <v>232748</v>
      </c>
    </row>
    <row r="11" spans="1:9" ht="12.75">
      <c r="A11" t="s">
        <v>5</v>
      </c>
      <c r="F11" s="2">
        <v>135728</v>
      </c>
      <c r="G11" s="2"/>
      <c r="H11" s="2"/>
      <c r="I11" s="2">
        <v>110494</v>
      </c>
    </row>
    <row r="12" spans="1:9" ht="12.75">
      <c r="A12" t="s">
        <v>6</v>
      </c>
      <c r="F12" s="2">
        <v>78634</v>
      </c>
      <c r="G12" s="2"/>
      <c r="H12" s="2"/>
      <c r="I12" s="2">
        <v>78411</v>
      </c>
    </row>
    <row r="13" spans="1:9" ht="12.75">
      <c r="A13" t="s">
        <v>7</v>
      </c>
      <c r="F13" s="2">
        <v>58917</v>
      </c>
      <c r="G13" s="2"/>
      <c r="H13" s="2"/>
      <c r="I13" s="2">
        <v>91620</v>
      </c>
    </row>
    <row r="14" spans="1:9" ht="12.75">
      <c r="A14" t="s">
        <v>8</v>
      </c>
      <c r="F14" s="2">
        <v>6526</v>
      </c>
      <c r="G14" s="2"/>
      <c r="H14" s="2"/>
      <c r="I14" s="2">
        <v>8786</v>
      </c>
    </row>
    <row r="15" spans="1:9" ht="12.75">
      <c r="A15" t="s">
        <v>9</v>
      </c>
      <c r="F15" s="2">
        <v>9189</v>
      </c>
      <c r="G15" s="2"/>
      <c r="H15" s="2"/>
      <c r="I15" s="2">
        <v>11589</v>
      </c>
    </row>
    <row r="16" spans="1:9" ht="12.75">
      <c r="A16" t="s">
        <v>10</v>
      </c>
      <c r="F16" s="2">
        <v>34797</v>
      </c>
      <c r="G16" s="2"/>
      <c r="H16" s="2"/>
      <c r="I16" s="2">
        <v>19858</v>
      </c>
    </row>
    <row r="17" spans="1:9" ht="12.75">
      <c r="A17" t="s">
        <v>11</v>
      </c>
      <c r="F17" s="2">
        <v>19212</v>
      </c>
      <c r="G17" s="2"/>
      <c r="H17" s="2"/>
      <c r="I17" s="2">
        <v>10350</v>
      </c>
    </row>
    <row r="18" spans="6:9" ht="12.75">
      <c r="F18" s="2"/>
      <c r="G18" s="2"/>
      <c r="H18" s="2"/>
      <c r="I18" s="2"/>
    </row>
    <row r="19" spans="6:9" ht="12.75">
      <c r="F19" s="4">
        <f>SUM(F8:F18)</f>
        <v>1143376</v>
      </c>
      <c r="G19" s="2"/>
      <c r="H19" s="2"/>
      <c r="I19" s="4">
        <f>SUM(I8:I18)</f>
        <v>1180640</v>
      </c>
    </row>
    <row r="22" spans="1:9" ht="13.8" thickBot="1">
      <c r="A22" t="s">
        <v>13</v>
      </c>
      <c r="F22" s="3">
        <f>SUM(F4-F19)</f>
        <v>47586</v>
      </c>
      <c r="I22" s="3">
        <f>SUM(I4-I19)</f>
        <v>-41703</v>
      </c>
    </row>
    <row r="23" ht="13.8" thickTop="1"/>
  </sheetData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(Henk) van Voorst</dc:creator>
  <cp:keywords/>
  <dc:description/>
  <cp:lastModifiedBy>rgroenveld@maranatha.nl</cp:lastModifiedBy>
  <cp:lastPrinted>2021-07-06T11:55:43Z</cp:lastPrinted>
  <dcterms:created xsi:type="dcterms:W3CDTF">2017-06-21T13:41:39Z</dcterms:created>
  <dcterms:modified xsi:type="dcterms:W3CDTF">2022-06-29T09:31:54Z</dcterms:modified>
  <cp:category/>
  <cp:version/>
  <cp:contentType/>
  <cp:contentStatus/>
</cp:coreProperties>
</file>